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fia-16k02\Dati\Documenti\Ufficio Segreteria\Amministrazione trasparente\Finanziario\Dati sui pagamenti\2024\"/>
    </mc:Choice>
  </mc:AlternateContent>
  <xr:revisionPtr revIDLastSave="0" documentId="8_{953E2B83-3127-4947-B3C2-010C29CA3A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D8" i="1" l="1"/>
  <c r="C5" i="1"/>
  <c r="J5" i="1" s="1"/>
  <c r="F8" i="1"/>
  <c r="J7" i="1"/>
  <c r="H8" i="1"/>
  <c r="E8" i="1"/>
  <c r="G8" i="1"/>
  <c r="B8" i="1"/>
  <c r="J6" i="1" l="1"/>
  <c r="J8" i="1" s="1"/>
  <c r="C8" i="1"/>
  <c r="I8" i="1"/>
</calcChain>
</file>

<file path=xl/sharedStrings.xml><?xml version="1.0" encoding="utf-8"?>
<sst xmlns="http://schemas.openxmlformats.org/spreadsheetml/2006/main" count="16" uniqueCount="15">
  <si>
    <t>Categoria</t>
  </si>
  <si>
    <t xml:space="preserve">N. dipendenti </t>
  </si>
  <si>
    <t>FO.RE.G. Obiettivi generali</t>
  </si>
  <si>
    <t xml:space="preserve">FO.RE.G. Obiettivi specifici </t>
  </si>
  <si>
    <t>Indennità area direttiva</t>
  </si>
  <si>
    <t xml:space="preserve">Indennità di rischio e attività disagiate </t>
  </si>
  <si>
    <t>Indennità di mansioni polivalenti</t>
  </si>
  <si>
    <t>B base</t>
  </si>
  <si>
    <t>C base</t>
  </si>
  <si>
    <t>Indennità mansioni rilevanti</t>
  </si>
  <si>
    <t>Totale</t>
  </si>
  <si>
    <t>AMMONTARE COMPLESSIVO DEI PREMI COLLEGATI AL MERITO - ART. 1 COMMA 1 LETT. F) L.R. N. 10/2014</t>
  </si>
  <si>
    <t>Indennità mansioni superiori</t>
  </si>
  <si>
    <t xml:space="preserve">D base 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</si>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</sst>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sqref="A1:J1"/>
    </sheetView>
  </sheetViews>
  <sheetFormatPr defaultRowHeight="15" x14ac:dyDescent="0.25"/>
  <cols>
    <col min="1" max="1" width="12.5703125" customWidth="1"/>
    <col min="2" max="2" width="11.85546875" customWidth="1"/>
    <col min="3" max="3" width="12.85546875" customWidth="1"/>
    <col min="4" max="4" width="11.85546875" customWidth="1"/>
    <col min="5" max="5" width="12.5703125" customWidth="1"/>
    <col min="6" max="6" width="12.42578125" customWidth="1"/>
    <col min="7" max="7" width="14.42578125" customWidth="1"/>
    <col min="8" max="8" width="15.7109375" customWidth="1"/>
    <col min="9" max="9" width="12.85546875" customWidth="1"/>
    <col min="10" max="10" width="13.28515625" customWidth="1"/>
  </cols>
  <sheetData>
    <row r="1" spans="1:11" ht="16.5" x14ac:dyDescent="0.2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16.5" x14ac:dyDescent="0.25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</row>
    <row r="4" spans="1:11" s="2" customFormat="1" ht="51.7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12</v>
      </c>
      <c r="G4" s="3" t="s">
        <v>9</v>
      </c>
      <c r="H4" s="3" t="s">
        <v>5</v>
      </c>
      <c r="I4" s="3" t="s">
        <v>6</v>
      </c>
      <c r="J4" s="3" t="s">
        <v>10</v>
      </c>
      <c r="K4" s="1"/>
    </row>
    <row r="5" spans="1:11" s="7" customFormat="1" ht="21" customHeight="1" x14ac:dyDescent="0.25">
      <c r="A5" s="4" t="s">
        <v>7</v>
      </c>
      <c r="B5" s="9">
        <v>2</v>
      </c>
      <c r="C5" s="5">
        <f>839.7+839.7</f>
        <v>1679.4</v>
      </c>
      <c r="D5" s="5">
        <v>500</v>
      </c>
      <c r="E5" s="5">
        <v>0</v>
      </c>
      <c r="F5" s="5">
        <v>0</v>
      </c>
      <c r="G5" s="5">
        <v>0</v>
      </c>
      <c r="H5" s="5">
        <v>3180</v>
      </c>
      <c r="I5" s="5">
        <v>0</v>
      </c>
      <c r="J5" s="6">
        <f>SUM(C5:I5)</f>
        <v>5359.4</v>
      </c>
    </row>
    <row r="6" spans="1:11" s="7" customFormat="1" ht="21" customHeight="1" x14ac:dyDescent="0.25">
      <c r="A6" s="4" t="s">
        <v>8</v>
      </c>
      <c r="B6" s="9">
        <v>4</v>
      </c>
      <c r="C6" s="5">
        <v>3288.22</v>
      </c>
      <c r="D6" s="5">
        <v>1390</v>
      </c>
      <c r="E6" s="5">
        <v>0</v>
      </c>
      <c r="F6" s="5">
        <v>0</v>
      </c>
      <c r="G6" s="5">
        <f>2020+500+550+1210</f>
        <v>4280</v>
      </c>
      <c r="H6" s="5">
        <v>0</v>
      </c>
      <c r="I6" s="5">
        <v>0</v>
      </c>
      <c r="J6" s="6">
        <f t="shared" ref="J6" si="0">SUM(C6:I6)</f>
        <v>8958.2199999999993</v>
      </c>
    </row>
    <row r="7" spans="1:11" s="7" customFormat="1" ht="21" customHeight="1" x14ac:dyDescent="0.25">
      <c r="A7" s="4" t="s">
        <v>13</v>
      </c>
      <c r="B7" s="9">
        <v>1</v>
      </c>
      <c r="C7" s="5">
        <v>593.98</v>
      </c>
      <c r="D7" s="5">
        <v>0</v>
      </c>
      <c r="E7" s="5">
        <v>0</v>
      </c>
      <c r="F7" s="5">
        <v>0</v>
      </c>
      <c r="G7" s="5"/>
      <c r="H7" s="5">
        <v>0</v>
      </c>
      <c r="I7" s="5">
        <v>0</v>
      </c>
      <c r="J7" s="6">
        <f>SUM(C7:I7)</f>
        <v>593.98</v>
      </c>
    </row>
    <row r="8" spans="1:11" s="7" customFormat="1" ht="21" customHeight="1" x14ac:dyDescent="0.25">
      <c r="A8" s="3" t="s">
        <v>10</v>
      </c>
      <c r="B8" s="8">
        <f>SUM(B5:B7)</f>
        <v>7</v>
      </c>
      <c r="C8" s="6">
        <f t="shared" ref="C8:I8" si="1">SUM(C5:C7)</f>
        <v>5561.6</v>
      </c>
      <c r="D8" s="6">
        <f t="shared" si="1"/>
        <v>1890</v>
      </c>
      <c r="E8" s="6">
        <f t="shared" si="1"/>
        <v>0</v>
      </c>
      <c r="F8" s="6">
        <f t="shared" si="1"/>
        <v>0</v>
      </c>
      <c r="G8" s="6">
        <f t="shared" si="1"/>
        <v>4280</v>
      </c>
      <c r="H8" s="6">
        <f t="shared" si="1"/>
        <v>3180</v>
      </c>
      <c r="I8" s="6">
        <f t="shared" si="1"/>
        <v>0</v>
      </c>
      <c r="J8" s="6">
        <f>SUM(J5:J7)</f>
        <v>14911.599999999999</v>
      </c>
    </row>
    <row r="9" spans="1:11" x14ac:dyDescent="0.25">
      <c r="J9" s="10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 [Comune di Fiavè]</dc:creator>
  <cp:lastModifiedBy>comune fiave</cp:lastModifiedBy>
  <dcterms:created xsi:type="dcterms:W3CDTF">2019-03-19T16:38:56Z</dcterms:created>
  <dcterms:modified xsi:type="dcterms:W3CDTF">2024-11-27T15:37:33Z</dcterms:modified>
</cp:coreProperties>
</file>