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Tasso assenze\"/>
    </mc:Choice>
  </mc:AlternateContent>
  <xr:revisionPtr revIDLastSave="0" documentId="14_{A6FD96F9-2374-44A4-8AFE-098C75B47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13" i="1" l="1"/>
  <c r="E10" i="1" s="1"/>
  <c r="D13" i="1"/>
  <c r="D10" i="1" s="1"/>
  <c r="C13" i="1"/>
  <c r="C10" i="1"/>
  <c r="E8" i="1"/>
  <c r="D8" i="1"/>
  <c r="C8" i="1"/>
  <c r="E9" i="1" l="1"/>
  <c r="E11" i="1" s="1"/>
  <c r="D9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<sst xmlns="http://schemas.openxmlformats.org/spreadsheetml/2006/main" count="13" uniqueCount="13">
  <si>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</si>
  <si>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</si>
  <si>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</si>
  <si>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</si>
  <si>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</si>
  <si>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</si>
  <si>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</si>
  <si>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</si>
  <si>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</si>
  <si>
    <t>giorni di assenza del personale - I ^ trimestre - 2023 ai sensi dell'art. 21 della L. 69/2009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</si>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</sst>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G14" sqref="G14"/>
    </sheetView>
  </sheetViews>
  <sheetFormatPr defaultRowHeight="15" x14ac:dyDescent="0.25"/>
  <cols>
    <col min="1" max="1" width="9.140625" customWidth="1"/>
    <col min="2" max="2" width="24.5703125" customWidth="1"/>
    <col min="3" max="3" width="25.140625" customWidth="1"/>
    <col min="4" max="4" width="24.140625" customWidth="1"/>
    <col min="5" max="5" width="31.7109375" customWidth="1"/>
    <col min="8" max="8" width="8.85546875" customWidth="1"/>
  </cols>
  <sheetData>
    <row r="1" spans="1:5" ht="18.75" x14ac:dyDescent="0.3">
      <c r="A1" s="14" t="s">
        <v>9</v>
      </c>
      <c r="B1" s="14"/>
      <c r="C1" s="14"/>
      <c r="D1" s="14"/>
      <c r="E1" s="14"/>
    </row>
    <row r="2" spans="1:5" ht="18.75" x14ac:dyDescent="0.3">
      <c r="A2" s="1"/>
      <c r="B2" s="1"/>
      <c r="C2" s="1"/>
      <c r="D2" s="1"/>
      <c r="E2" s="1"/>
    </row>
    <row r="3" spans="1:5" ht="5.45" customHeight="1" x14ac:dyDescent="0.25">
      <c r="A3" s="15"/>
      <c r="B3" s="15"/>
      <c r="C3" s="15"/>
      <c r="D3" s="15"/>
      <c r="E3" s="15"/>
    </row>
    <row r="4" spans="1:5" hidden="1" x14ac:dyDescent="0.25">
      <c r="B4" s="16"/>
      <c r="C4" s="16"/>
      <c r="D4" s="16"/>
      <c r="E4" s="16"/>
    </row>
    <row r="5" spans="1:5" ht="60.6" customHeight="1" x14ac:dyDescent="0.25">
      <c r="B5" s="2" t="s">
        <v>0</v>
      </c>
      <c r="C5" s="3" t="s">
        <v>10</v>
      </c>
      <c r="D5" s="3" t="s">
        <v>11</v>
      </c>
      <c r="E5" s="3" t="s">
        <v>12</v>
      </c>
    </row>
    <row r="6" spans="1:5" ht="15.75" x14ac:dyDescent="0.25">
      <c r="B6" s="4" t="s">
        <v>1</v>
      </c>
      <c r="C6" s="5">
        <v>16.5</v>
      </c>
      <c r="D6" s="4">
        <v>17</v>
      </c>
      <c r="E6" s="4">
        <v>16</v>
      </c>
    </row>
    <row r="7" spans="1:5" ht="15.75" x14ac:dyDescent="0.25">
      <c r="B7" s="6" t="s">
        <v>2</v>
      </c>
      <c r="C7" s="6">
        <v>7</v>
      </c>
      <c r="D7" s="6">
        <v>0</v>
      </c>
      <c r="E7" s="6">
        <v>4.5</v>
      </c>
    </row>
    <row r="8" spans="1:5" ht="15.75" x14ac:dyDescent="0.25">
      <c r="B8" s="7" t="s">
        <v>3</v>
      </c>
      <c r="C8" s="8">
        <f>C6+C7</f>
        <v>23.5</v>
      </c>
      <c r="D8" s="8">
        <f>D6+D7</f>
        <v>17</v>
      </c>
      <c r="E8" s="8">
        <f>E6+E7</f>
        <v>20.5</v>
      </c>
    </row>
    <row r="9" spans="1:5" ht="67.900000000000006" customHeight="1" x14ac:dyDescent="0.25">
      <c r="B9" s="9" t="s">
        <v>4</v>
      </c>
      <c r="C9" s="10">
        <f>(C6*100)/C13</f>
        <v>10.3125</v>
      </c>
      <c r="D9" s="10">
        <f>(D6*100)/D13</f>
        <v>10.625</v>
      </c>
      <c r="E9" s="10">
        <f>(E6*100)/E13</f>
        <v>8.695652173913043</v>
      </c>
    </row>
    <row r="10" spans="1:5" ht="64.900000000000006" customHeight="1" x14ac:dyDescent="0.25">
      <c r="B10" s="11" t="s">
        <v>5</v>
      </c>
      <c r="C10" s="10">
        <f>(C7*100)/C13</f>
        <v>4.375</v>
      </c>
      <c r="D10" s="10">
        <f>(D7*100)/D13</f>
        <v>0</v>
      </c>
      <c r="E10" s="10">
        <f>(E7*100)/E13</f>
        <v>2.4456521739130435</v>
      </c>
    </row>
    <row r="11" spans="1:5" ht="63.6" customHeight="1" x14ac:dyDescent="0.25">
      <c r="B11" s="12" t="s">
        <v>6</v>
      </c>
      <c r="C11" s="8">
        <f>C9+C10</f>
        <v>14.6875</v>
      </c>
      <c r="D11" s="8">
        <f>D9+D10</f>
        <v>10.625</v>
      </c>
      <c r="E11" s="8">
        <f>E9+E10</f>
        <v>11.141304347826086</v>
      </c>
    </row>
    <row r="12" spans="1:5" ht="9.6" customHeight="1" x14ac:dyDescent="0.25"/>
    <row r="13" spans="1:5" x14ac:dyDescent="0.25">
      <c r="B13" t="s">
        <v>7</v>
      </c>
      <c r="C13">
        <f>20*8</f>
        <v>160</v>
      </c>
      <c r="D13">
        <f>20*8</f>
        <v>160</v>
      </c>
      <c r="E13">
        <f>23*8</f>
        <v>184</v>
      </c>
    </row>
    <row r="14" spans="1:5" x14ac:dyDescent="0.25">
      <c r="B14" s="13" t="s">
        <v>8</v>
      </c>
    </row>
  </sheetData>
  <mergeCells count="2">
    <mergeCell ref="A3:E3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[Comune di Fiavè]</dc:creator>
  <cp:lastModifiedBy>Morena Crosina</cp:lastModifiedBy>
  <cp:lastPrinted>2023-01-12T14:35:24Z</cp:lastPrinted>
  <dcterms:created xsi:type="dcterms:W3CDTF">2019-07-02T07:00:11Z</dcterms:created>
  <dcterms:modified xsi:type="dcterms:W3CDTF">2023-04-11T08:53:47Z</dcterms:modified>
  <cp:contentStatus/>
</cp:coreProperties>
</file>